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505"/>
  <workbookPr filterPrivacy="1" checkCompatibility="1"/>
  <mc:AlternateContent xmlns:mc="http://schemas.openxmlformats.org/markup-compatibility/2006">
    <mc:Choice Requires="x15">
      <x15ac:absPath xmlns:x15ac="http://schemas.microsoft.com/office/spreadsheetml/2010/11/ac" url="/Volumes/WORK/ЗАГРУЗКИ/Завод_Фараон/"/>
    </mc:Choice>
  </mc:AlternateContent>
  <workbookProtection workbookAlgorithmName="SHA-512" workbookHashValue="z4evYWIs2gK7u1koKkNC6IzttRqTQMxMpxwdEaNMimV6zI2pbMSR/2rk84ZqqxOFkEbaDQ6QJGhW5q+blBJIGA==" workbookSaltValue="0hEFkPAUXQErKdQKXvKjxg==" workbookSpinCount="100000" lockStructure="1"/>
  <bookViews>
    <workbookView xWindow="6260" yWindow="1720" windowWidth="18880" windowHeight="12240"/>
  </bookViews>
  <sheets>
    <sheet name="Лист1" sheetId="1" r:id="rId1"/>
  </sheet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4" i="1" l="1"/>
  <c r="F21" i="1"/>
  <c r="G21" i="1"/>
  <c r="F17" i="1"/>
  <c r="G17" i="1"/>
  <c r="F4" i="1"/>
  <c r="G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8" i="1"/>
  <c r="G18" i="1"/>
  <c r="F19" i="1"/>
  <c r="G19" i="1"/>
  <c r="F20" i="1"/>
  <c r="G20" i="1"/>
  <c r="F22" i="1"/>
  <c r="G22" i="1"/>
  <c r="F23" i="1"/>
  <c r="G23" i="1"/>
  <c r="F24" i="1"/>
  <c r="G24" i="1"/>
  <c r="F25" i="1"/>
  <c r="G25" i="1"/>
  <c r="F26" i="1"/>
  <c r="G26" i="1"/>
  <c r="F27" i="1"/>
  <c r="F28" i="1"/>
  <c r="G28" i="1"/>
  <c r="F29" i="1"/>
  <c r="G29" i="1"/>
  <c r="F30" i="1"/>
  <c r="G30" i="1"/>
  <c r="F31" i="1"/>
  <c r="G31" i="1"/>
  <c r="F32" i="1"/>
  <c r="G32" i="1"/>
  <c r="F33" i="1"/>
  <c r="G33" i="1"/>
  <c r="G27" i="1"/>
  <c r="G34" i="1"/>
  <c r="F34" i="1"/>
</calcChain>
</file>

<file path=xl/sharedStrings.xml><?xml version="1.0" encoding="utf-8"?>
<sst xmlns="http://schemas.openxmlformats.org/spreadsheetml/2006/main" count="76" uniqueCount="56">
  <si>
    <t>Комбикорм полнорационный ПК-1П (протеин 21,5%, перепела-несушки от 7 недель)</t>
  </si>
  <si>
    <t>Кролик Откорм (с травяной мукой 35%)</t>
  </si>
  <si>
    <t>Кролик Универсальный (с травяной мукой 10%)</t>
  </si>
  <si>
    <t>КРС Удой (КК-60 протеин 22%, жир молока 5,1%, белок молока 3,6%)</t>
  </si>
  <si>
    <t xml:space="preserve">КРС Удой (КК-60 для высокоудойных коров, протеин 17%)  </t>
  </si>
  <si>
    <t>СПК-5 Свиной Откорм (от 90 кг, протеин 15%)</t>
  </si>
  <si>
    <t>ПК-5 Старт (для бройлеров-цыплят, цесарят, перепелят протеин 23%)</t>
  </si>
  <si>
    <t>ПК-6 Финиш (для бройлеров цыплят, гусят, утят; протеин 19,5%)</t>
  </si>
  <si>
    <t>ПК-6 Финиш 2 (для бройлеров, гусят, утят 17,5%)</t>
  </si>
  <si>
    <t>ПК-4 Развитие от 9 недель (для кур-молодок перед кладкой яиц; протеин 17%)</t>
  </si>
  <si>
    <t>Индейка Старт 1-28 дней ПК-11 (протеин 28%)</t>
  </si>
  <si>
    <t>Индейка Рост от 60 дней (протеин 20%)</t>
  </si>
  <si>
    <t>Гранула 3,2</t>
  </si>
  <si>
    <t>Крупка Гранула 2,5</t>
  </si>
  <si>
    <t>Гранула 4,5</t>
  </si>
  <si>
    <t>Гранула 6,0</t>
  </si>
  <si>
    <t>Гранула 3,2 или 4,5</t>
  </si>
  <si>
    <t>Крупка</t>
  </si>
  <si>
    <t>Гранула 2,5</t>
  </si>
  <si>
    <t>Гранула 2,5 или крупка</t>
  </si>
  <si>
    <t>ПК-5 Старт (для цыплят кур-несушек, гусят, утят; протеин 20%)</t>
  </si>
  <si>
    <t>Наименование</t>
  </si>
  <si>
    <t>Цена, кг</t>
  </si>
  <si>
    <t>Вид, размер</t>
  </si>
  <si>
    <t>Для кого</t>
  </si>
  <si>
    <t>Заказ МЕШКОВ</t>
  </si>
  <si>
    <t xml:space="preserve">Вес заказа </t>
  </si>
  <si>
    <t>Сумма</t>
  </si>
  <si>
    <t>Перепелка</t>
  </si>
  <si>
    <t>Кролик</t>
  </si>
  <si>
    <t>Корова</t>
  </si>
  <si>
    <t>Козы и бараны</t>
  </si>
  <si>
    <t>Свинья</t>
  </si>
  <si>
    <t>Курица-бройлер</t>
  </si>
  <si>
    <t>Цыплята-бройлеры, гусята, утята</t>
  </si>
  <si>
    <t>Индейка</t>
  </si>
  <si>
    <t>Предстартер  (протеин 19%)</t>
  </si>
  <si>
    <t>ПК-1 ГОСТ полнорационный (протеин 16%, несушки от 48 недель)</t>
  </si>
  <si>
    <t xml:space="preserve">ПК-1 СуперЭффект (протеин 17,5 обогащенный аминокислотами, повышенная яйценоскость) </t>
  </si>
  <si>
    <t>Гранула 6</t>
  </si>
  <si>
    <t>СПК-5 Свиной Старт (10-30 дней; протеин 17%)</t>
  </si>
  <si>
    <t>Крупка или Гранула 2,5</t>
  </si>
  <si>
    <t>Курица-несушка</t>
  </si>
  <si>
    <r>
      <t xml:space="preserve">ПК-1 Эффективный (протеин 17%, для кур-несушек молодок)   </t>
    </r>
    <r>
      <rPr>
        <b/>
        <sz val="11"/>
        <color rgb="FF0070C0"/>
        <rFont val="Calibri"/>
        <family val="2"/>
        <charset val="204"/>
        <scheme val="minor"/>
      </rPr>
      <t>ХИТ ПРОДАЖ!</t>
    </r>
  </si>
  <si>
    <r>
      <t xml:space="preserve">Кролик Малышок (молодняк, на откорм с травяной мукой 23%)  </t>
    </r>
    <r>
      <rPr>
        <b/>
        <sz val="11"/>
        <color rgb="FF0070C0"/>
        <rFont val="Calibri"/>
        <family val="2"/>
        <charset val="204"/>
        <scheme val="minor"/>
      </rPr>
      <t>ХИТ ПРОДАЖ!</t>
    </r>
  </si>
  <si>
    <r>
      <t xml:space="preserve">КРС Откорм (3-6 мес, с люцерновой травой; протеин 17%)   </t>
    </r>
    <r>
      <rPr>
        <b/>
        <sz val="11"/>
        <color rgb="FF0070C0"/>
        <rFont val="Calibri"/>
        <family val="2"/>
        <charset val="204"/>
        <scheme val="minor"/>
      </rPr>
      <t>ХИТ ПРОДАЖ!</t>
    </r>
  </si>
  <si>
    <r>
      <t xml:space="preserve">КРС – 65 (от 6 месяцев с травяной мукой, протеин 17.8%)  </t>
    </r>
    <r>
      <rPr>
        <b/>
        <sz val="11"/>
        <color rgb="FFFF0000"/>
        <rFont val="Calibri"/>
        <family val="2"/>
        <charset val="204"/>
        <scheme val="minor"/>
      </rPr>
      <t xml:space="preserve"> </t>
    </r>
    <r>
      <rPr>
        <b/>
        <sz val="11"/>
        <color rgb="FF0070C0"/>
        <rFont val="Calibri"/>
        <family val="2"/>
        <charset val="204"/>
        <scheme val="minor"/>
      </rPr>
      <t>ХИТ ПРОДАЖ!</t>
    </r>
  </si>
  <si>
    <r>
      <t xml:space="preserve">КРС Советский (протеин 15%)  </t>
    </r>
    <r>
      <rPr>
        <b/>
        <sz val="11"/>
        <color rgb="FF0070C0"/>
        <rFont val="Calibri"/>
        <family val="2"/>
        <charset val="204"/>
        <scheme val="minor"/>
      </rPr>
      <t>НОВИНКА!</t>
    </r>
  </si>
  <si>
    <r>
      <t xml:space="preserve">Комбинированный корм (с люцерновой травой; протеин 16,8%)   </t>
    </r>
    <r>
      <rPr>
        <b/>
        <sz val="11"/>
        <color rgb="FF0070C0"/>
        <rFont val="Calibri"/>
        <family val="2"/>
        <charset val="204"/>
        <scheme val="minor"/>
      </rPr>
      <t>ХИТ ПРОДАЖ!</t>
    </r>
  </si>
  <si>
    <r>
      <t xml:space="preserve">СПК-5 Свиной Откорм (30-90 дней; протеин 16,5%) </t>
    </r>
    <r>
      <rPr>
        <b/>
        <sz val="11"/>
        <color rgb="FF0070C0"/>
        <rFont val="Calibri"/>
        <family val="2"/>
        <charset val="204"/>
        <scheme val="minor"/>
      </rPr>
      <t>ХИТ ПРОДАЖ!</t>
    </r>
  </si>
  <si>
    <r>
      <t xml:space="preserve">СПК-5 Советский (протеин 15%)  </t>
    </r>
    <r>
      <rPr>
        <b/>
        <sz val="11"/>
        <color rgb="FF0070C0"/>
        <rFont val="Calibri"/>
        <family val="2"/>
        <charset val="204"/>
        <scheme val="minor"/>
      </rPr>
      <t>НОВИНКА!</t>
    </r>
  </si>
  <si>
    <r>
      <t xml:space="preserve">ПК-5 Старт (для бройлеров-цыплят; протеин 22%) </t>
    </r>
    <r>
      <rPr>
        <b/>
        <sz val="11"/>
        <color rgb="FFFF0000"/>
        <rFont val="Calibri"/>
        <family val="2"/>
        <charset val="204"/>
        <scheme val="minor"/>
      </rPr>
      <t xml:space="preserve"> </t>
    </r>
    <r>
      <rPr>
        <b/>
        <sz val="11"/>
        <color rgb="FF0070C0"/>
        <rFont val="Calibri"/>
        <family val="2"/>
        <charset val="204"/>
        <scheme val="minor"/>
      </rPr>
      <t>ХИТ ПРОДАЖ!</t>
    </r>
  </si>
  <si>
    <r>
      <t xml:space="preserve">ПК-5 Рост (для цыплят, гусят, утят; протеин 21,5%)  </t>
    </r>
    <r>
      <rPr>
        <b/>
        <sz val="11"/>
        <color rgb="FF0070C0"/>
        <rFont val="Calibri"/>
        <family val="2"/>
        <charset val="204"/>
        <scheme val="minor"/>
      </rPr>
      <t>ХИТ ПРОДАЖ!</t>
    </r>
  </si>
  <si>
    <r>
      <t xml:space="preserve">ПК-4 (от 14 недель, протеин 15%)                               </t>
    </r>
    <r>
      <rPr>
        <b/>
        <sz val="11"/>
        <color rgb="FF0070C0"/>
        <rFont val="Calibri"/>
        <family val="2"/>
        <charset val="204"/>
        <scheme val="minor"/>
      </rPr>
      <t>ХИТ ПРОДАЖ!</t>
    </r>
  </si>
  <si>
    <r>
      <t xml:space="preserve">Индейка Рост 29-59 дней (протеин 22%)             </t>
    </r>
    <r>
      <rPr>
        <b/>
        <sz val="11"/>
        <color rgb="FF0070C0"/>
        <rFont val="Calibri"/>
        <family val="2"/>
        <charset val="204"/>
        <scheme val="minor"/>
      </rPr>
      <t>ХИТ ПРОДАЖ!</t>
    </r>
  </si>
  <si>
    <r>
      <t xml:space="preserve">Комбикорм полнорационный (протеин 23% перепела от 1 до 42 дней) </t>
    </r>
    <r>
      <rPr>
        <sz val="11"/>
        <color rgb="FF0070C0"/>
        <rFont val="Calibri"/>
        <family val="2"/>
        <charset val="204"/>
        <scheme val="minor"/>
      </rPr>
      <t xml:space="preserve"> </t>
    </r>
    <r>
      <rPr>
        <b/>
        <sz val="11"/>
        <color rgb="FF0070C0"/>
        <rFont val="Calibri"/>
        <family val="2"/>
        <charset val="204"/>
        <scheme val="minor"/>
      </rPr>
      <t>ХИТ ПРОДАЖ!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</si>
</sst>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1" xfId="0" applyFont="1" applyBorder="1" applyAlignment="1" applyProtection="1">
      <alignment horizontal="center" vertical="center" wrapText="1"/>
      <protection locked="0"/>
    </xf>
    <xf numFmtId="49" fontId="0" fillId="0" borderId="0" xfId="0" applyNumberFormat="1" applyAlignment="1" applyProtection="1">
      <alignment wrapText="1"/>
    </xf>
    <xf numFmtId="0" fontId="0" fillId="0" borderId="0" xfId="0" applyProtection="1"/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49" fontId="0" fillId="0" borderId="1" xfId="0" applyNumberFormat="1" applyBorder="1" applyAlignment="1" applyProtection="1">
      <alignment wrapText="1"/>
    </xf>
    <xf numFmtId="0" fontId="0" fillId="0" borderId="1" xfId="0" applyBorder="1" applyAlignment="1" applyProtection="1">
      <alignment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top"/>
    </xf>
    <xf numFmtId="0" fontId="2" fillId="0" borderId="5" xfId="0" applyFont="1" applyBorder="1" applyAlignment="1" applyProtection="1">
      <alignment horizontal="center" vertical="center" wrapText="1"/>
    </xf>
    <xf numFmtId="3" fontId="1" fillId="0" borderId="5" xfId="0" applyNumberFormat="1" applyFont="1" applyBorder="1" applyAlignment="1" applyProtection="1">
      <alignment horizontal="center" vertical="center" wrapText="1"/>
    </xf>
    <xf numFmtId="3" fontId="1" fillId="0" borderId="5" xfId="0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/>
    </xf>
    <xf numFmtId="49" fontId="0" fillId="0" borderId="1" xfId="0" applyNumberFormat="1" applyBorder="1" applyAlignment="1" applyProtection="1">
      <alignment vertical="center" wrapText="1"/>
    </xf>
    <xf numFmtId="49" fontId="0" fillId="0" borderId="2" xfId="0" applyNumberFormat="1" applyFill="1" applyBorder="1" applyAlignment="1" applyProtection="1">
      <alignment vertical="center" wrapText="1"/>
    </xf>
    <xf numFmtId="0" fontId="0" fillId="0" borderId="3" xfId="0" applyBorder="1" applyAlignment="1" applyProtection="1">
      <alignment horizontal="center" vertical="top" wrapText="1"/>
    </xf>
    <xf numFmtId="0" fontId="0" fillId="0" borderId="2" xfId="0" applyBorder="1" applyAlignment="1" applyProtection="1">
      <alignment horizontal="center" vertical="top" wrapText="1"/>
    </xf>
    <xf numFmtId="0" fontId="0" fillId="0" borderId="4" xfId="0" applyBorder="1" applyAlignment="1" applyProtection="1">
      <alignment horizontal="center" vertical="top" wrapText="1"/>
    </xf>
    <xf numFmtId="0" fontId="0" fillId="0" borderId="3" xfId="0" applyBorder="1" applyAlignment="1" applyProtection="1">
      <alignment horizontal="center" vertical="top"/>
    </xf>
    <xf numFmtId="0" fontId="0" fillId="0" borderId="2" xfId="0" applyBorder="1" applyAlignment="1" applyProtection="1">
      <alignment horizontal="center" vertical="top"/>
    </xf>
    <xf numFmtId="0" fontId="0" fillId="0" borderId="4" xfId="0" applyBorder="1" applyAlignment="1" applyProtection="1">
      <alignment horizontal="center" vertical="top"/>
    </xf>
  </cellXfs>
  <cellStyles count="7">
    <cellStyle name="Гиперссылка" xfId="1" builtinId="8" hidden="1"/>
    <cellStyle name="Гиперссылка" xfId="3" builtinId="8" hidden="1"/>
    <cellStyle name="Гиперссылка" xfId="5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" Type="http://schemas.openxmlformats.org/officeDocument/2006/relationships/image" Target="../media/image1.jpeg"/><Relationship Id="rId2" Type="http://schemas.openxmlformats.org/officeDocument/2006/relationships/image" Target="../media/image2.pn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132520</xdr:colOff>
      <xdr:row>3</xdr:row>
      <xdr:rowOff>189232</xdr:rowOff>
    </xdr:from>
    <xdr:to>
      <xdr:col>1</xdr:col>
      <xdr:colOff>1490869</xdr:colOff>
      <xdr:row>5</xdr:row>
      <xdr:rowOff>383013</xdr:rowOff>
    </xdr:to>
    <xdr:pic>
      <xdr:nvPicPr>
        <xdr:cNvPr id="3" name="Изображение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2868" y="2000362"/>
          <a:ext cx="1358349" cy="96682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1281792</xdr:colOff>
      <xdr:row>1</xdr:row>
      <xdr:rowOff>537482</xdr:rowOff>
    </xdr:to>
    <xdr:pic>
      <xdr:nvPicPr>
        <xdr:cNvPr id="17" name="Рисунок 1" descr="фараон финальная.png">
          <a:extLst>
            <a:ext uri="{FF2B5EF4-FFF2-40B4-BE49-F238E27FC236}">
              <a16:creationId xmlns:a16="http://schemas.microsoft.com/office/drawing/2014/main" xmlns="" id="{99755174-C7E6-4768-A019-98EFB4DD99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81792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1326696</xdr:colOff>
      <xdr:row>0</xdr:row>
      <xdr:rowOff>34016</xdr:rowOff>
    </xdr:from>
    <xdr:to>
      <xdr:col>6</xdr:col>
      <xdr:colOff>544287</xdr:colOff>
      <xdr:row>1</xdr:row>
      <xdr:rowOff>574260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xmlns="" id="{CAE67094-E19D-4994-9303-7BD721E48F3E}"/>
            </a:ext>
          </a:extLst>
        </xdr:cNvPr>
        <xdr:cNvSpPr txBox="1">
          <a:spLocks noChangeArrowheads="1"/>
        </xdr:cNvSpPr>
      </xdr:nvSpPr>
      <xdr:spPr bwMode="auto">
        <a:xfrm>
          <a:off x="1326696" y="34016"/>
          <a:ext cx="7422895" cy="1291201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ru-RU" sz="1200" b="1" i="0" u="none" strike="noStrike" baseline="0">
              <a:solidFill>
                <a:srgbClr val="000000"/>
              </a:solidFill>
              <a:latin typeface="Calibri"/>
              <a:cs typeface="Calibri"/>
            </a:rPr>
            <a:t>Бланк заказа продукции  ООО"Фараон плюс"  самовывоз, цена актуальна  до 30.12.2020 </a:t>
          </a:r>
        </a:p>
        <a:p>
          <a:pPr algn="l" rtl="0">
            <a:defRPr sz="1000"/>
          </a:pPr>
          <a:r>
            <a:rPr lang="ru-RU" sz="1100" b="0" i="1" u="none" strike="noStrike" baseline="0">
              <a:solidFill>
                <a:srgbClr val="000000"/>
              </a:solidFill>
              <a:latin typeface="Calibri"/>
              <a:cs typeface="Calibri"/>
            </a:rPr>
            <a:t>ОГРН 1197746526075, ИНН/КПП 9715359605/771501001  Юр. адрес: г. Москва, ул. Дмитровское шоссе,169   Адрес производства:  399632, Липецкая обл., Данковский район, с. Баловнево                                                                       </a:t>
          </a:r>
          <a:r>
            <a:rPr lang="ru-RU" sz="1300" b="1" i="1" u="none" strike="noStrike" baseline="0">
              <a:solidFill>
                <a:srgbClr val="000000"/>
              </a:solidFill>
              <a:latin typeface="Calibri"/>
              <a:cs typeface="Calibri"/>
            </a:rPr>
            <a:t>Контакты Елена: тел:   +7 905 584 6691 (</a:t>
          </a:r>
          <a:r>
            <a:rPr lang="en-US" sz="1300" b="1" i="1" u="none" strike="noStrike" baseline="0">
              <a:solidFill>
                <a:srgbClr val="000000"/>
              </a:solidFill>
              <a:latin typeface="+mn-lt"/>
              <a:cs typeface="Calibri"/>
            </a:rPr>
            <a:t>WhatsApp</a:t>
          </a:r>
          <a:r>
            <a:rPr lang="ru-RU" sz="1300" b="1" i="1" u="none" strike="noStrike" baseline="0">
              <a:solidFill>
                <a:srgbClr val="000000"/>
              </a:solidFill>
              <a:latin typeface="+mn-lt"/>
              <a:cs typeface="Calibri"/>
            </a:rPr>
            <a:t>)</a:t>
          </a:r>
          <a:r>
            <a:rPr lang="ru-RU" sz="1300" b="1" i="1" u="none" strike="noStrike" baseline="0">
              <a:solidFill>
                <a:srgbClr val="000000"/>
              </a:solidFill>
              <a:latin typeface="Calibri"/>
              <a:cs typeface="Calibri"/>
            </a:rPr>
            <a:t>,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ru-RU" sz="1300" b="1" i="1" u="none" strike="noStrike" baseline="0">
              <a:solidFill>
                <a:srgbClr val="000000"/>
              </a:solidFill>
              <a:latin typeface="+mn-lt"/>
              <a:cs typeface="Calibri"/>
            </a:rPr>
            <a:t>Контакты Сергей: тел:   +7 985 204 7054 (</a:t>
          </a:r>
          <a:r>
            <a:rPr lang="en-US" sz="1300" b="1" i="1" u="none" strike="noStrike" baseline="0">
              <a:solidFill>
                <a:srgbClr val="000000"/>
              </a:solidFill>
              <a:latin typeface="+mn-lt"/>
              <a:cs typeface="Calibri"/>
            </a:rPr>
            <a:t>WhatsApp</a:t>
          </a:r>
          <a:r>
            <a:rPr lang="ru-RU" sz="1300" b="1" i="1" u="none" strike="noStrike" baseline="0">
              <a:solidFill>
                <a:srgbClr val="000000"/>
              </a:solidFill>
              <a:latin typeface="+mn-lt"/>
              <a:cs typeface="Calibri"/>
            </a:rPr>
            <a:t>),  </a:t>
          </a:r>
          <a:endParaRPr lang="ru-RU" sz="1300" b="1" i="1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ru-RU" sz="1300" b="1" i="1" u="none" strike="noStrike" baseline="0">
              <a:solidFill>
                <a:srgbClr val="000000"/>
              </a:solidFill>
              <a:latin typeface="Calibri"/>
              <a:cs typeface="Calibri"/>
            </a:rPr>
            <a:t>E</a:t>
          </a:r>
          <a:r>
            <a:rPr lang="ru-RU" sz="1300" b="1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</a:t>
          </a:r>
          <a:r>
            <a:rPr lang="ru-RU" sz="1300" b="1" i="1" u="none" strike="noStrike" baseline="0">
              <a:solidFill>
                <a:srgbClr val="000000"/>
              </a:solidFill>
              <a:latin typeface="Calibri"/>
              <a:cs typeface="Calibri"/>
            </a:rPr>
            <a:t>mail: eco</a:t>
          </a:r>
          <a:r>
            <a:rPr lang="ru-RU" sz="1300" b="1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</a:t>
          </a:r>
          <a:r>
            <a:rPr lang="ru-RU" sz="1300" b="1" i="1" u="none" strike="noStrike" baseline="0">
              <a:solidFill>
                <a:srgbClr val="000000"/>
              </a:solidFill>
              <a:latin typeface="Calibri"/>
              <a:cs typeface="Calibri"/>
            </a:rPr>
            <a:t>corma@</a:t>
          </a:r>
          <a:r>
            <a:rPr lang="en-US" sz="1300" b="1" i="1" u="none" strike="noStrike" baseline="0">
              <a:solidFill>
                <a:srgbClr val="000000"/>
              </a:solidFill>
              <a:latin typeface="Calibri"/>
              <a:cs typeface="Calibri"/>
            </a:rPr>
            <a:t>mail</a:t>
          </a:r>
          <a:r>
            <a:rPr lang="ru-RU" sz="1300" b="1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</a:t>
          </a:r>
          <a:r>
            <a:rPr lang="ru-RU" sz="1300" b="1" i="1" u="none" strike="noStrike" baseline="0">
              <a:solidFill>
                <a:srgbClr val="000000"/>
              </a:solidFill>
              <a:latin typeface="Calibri"/>
              <a:cs typeface="Calibri"/>
            </a:rPr>
            <a:t>ru</a:t>
          </a:r>
          <a:endParaRPr lang="ru-RU" sz="1300" b="1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US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endParaRPr lang="ru-RU" sz="11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ru-RU" sz="11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НЕОБХОДИМО ЗАПОЛНИТЬ  КРАСНОЕ ПОЛЕ КОЛИЧЕСТВО МЕШКОВ В ЗАКАЗЕ</a:t>
          </a:r>
        </a:p>
      </xdr:txBody>
    </xdr:sp>
    <xdr:clientData/>
  </xdr:twoCellAnchor>
  <xdr:twoCellAnchor editAs="oneCell">
    <xdr:from>
      <xdr:col>1</xdr:col>
      <xdr:colOff>187739</xdr:colOff>
      <xdr:row>6</xdr:row>
      <xdr:rowOff>230328</xdr:rowOff>
    </xdr:from>
    <xdr:to>
      <xdr:col>1</xdr:col>
      <xdr:colOff>1601305</xdr:colOff>
      <xdr:row>8</xdr:row>
      <xdr:rowOff>2443</xdr:rowOff>
    </xdr:to>
    <xdr:pic>
      <xdr:nvPicPr>
        <xdr:cNvPr id="6" name="Изображение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8087" y="3201024"/>
          <a:ext cx="1413566" cy="1031071"/>
        </a:xfrm>
        <a:prstGeom prst="rect">
          <a:avLst/>
        </a:prstGeom>
      </xdr:spPr>
    </xdr:pic>
    <xdr:clientData/>
  </xdr:twoCellAnchor>
  <xdr:twoCellAnchor editAs="oneCell">
    <xdr:from>
      <xdr:col>1</xdr:col>
      <xdr:colOff>298178</xdr:colOff>
      <xdr:row>8</xdr:row>
      <xdr:rowOff>176696</xdr:rowOff>
    </xdr:from>
    <xdr:to>
      <xdr:col>1</xdr:col>
      <xdr:colOff>1369390</xdr:colOff>
      <xdr:row>10</xdr:row>
      <xdr:rowOff>397560</xdr:rowOff>
    </xdr:to>
    <xdr:pic>
      <xdr:nvPicPr>
        <xdr:cNvPr id="9" name="Изображение 8" title="Кролик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8526" y="4406348"/>
          <a:ext cx="1071212" cy="1071212"/>
        </a:xfrm>
        <a:prstGeom prst="rect">
          <a:avLst/>
        </a:prstGeom>
      </xdr:spPr>
    </xdr:pic>
    <xdr:clientData/>
  </xdr:twoCellAnchor>
  <xdr:twoCellAnchor editAs="oneCell">
    <xdr:from>
      <xdr:col>1</xdr:col>
      <xdr:colOff>60394</xdr:colOff>
      <xdr:row>13</xdr:row>
      <xdr:rowOff>165653</xdr:rowOff>
    </xdr:from>
    <xdr:to>
      <xdr:col>1</xdr:col>
      <xdr:colOff>1671959</xdr:colOff>
      <xdr:row>16</xdr:row>
      <xdr:rowOff>77305</xdr:rowOff>
    </xdr:to>
    <xdr:pic>
      <xdr:nvPicPr>
        <xdr:cNvPr id="10" name="Изображение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0742" y="6449392"/>
          <a:ext cx="1611565" cy="1071217"/>
        </a:xfrm>
        <a:prstGeom prst="rect">
          <a:avLst/>
        </a:prstGeom>
      </xdr:spPr>
    </xdr:pic>
    <xdr:clientData/>
  </xdr:twoCellAnchor>
  <xdr:twoCellAnchor editAs="oneCell">
    <xdr:from>
      <xdr:col>1</xdr:col>
      <xdr:colOff>861393</xdr:colOff>
      <xdr:row>17</xdr:row>
      <xdr:rowOff>189616</xdr:rowOff>
    </xdr:from>
    <xdr:to>
      <xdr:col>1</xdr:col>
      <xdr:colOff>1645479</xdr:colOff>
      <xdr:row>17</xdr:row>
      <xdr:rowOff>1169724</xdr:rowOff>
    </xdr:to>
    <xdr:pic>
      <xdr:nvPicPr>
        <xdr:cNvPr id="13" name="Изображение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1741" y="7820659"/>
          <a:ext cx="784086" cy="980108"/>
        </a:xfrm>
        <a:prstGeom prst="rect">
          <a:avLst/>
        </a:prstGeom>
      </xdr:spPr>
    </xdr:pic>
    <xdr:clientData/>
  </xdr:twoCellAnchor>
  <xdr:twoCellAnchor editAs="oneCell">
    <xdr:from>
      <xdr:col>1</xdr:col>
      <xdr:colOff>276085</xdr:colOff>
      <xdr:row>18</xdr:row>
      <xdr:rowOff>163213</xdr:rowOff>
    </xdr:from>
    <xdr:to>
      <xdr:col>1</xdr:col>
      <xdr:colOff>1535043</xdr:colOff>
      <xdr:row>21</xdr:row>
      <xdr:rowOff>193616</xdr:rowOff>
    </xdr:to>
    <xdr:pic>
      <xdr:nvPicPr>
        <xdr:cNvPr id="14" name="Изображение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6433" y="9031126"/>
          <a:ext cx="1258958" cy="792403"/>
        </a:xfrm>
        <a:prstGeom prst="rect">
          <a:avLst/>
        </a:prstGeom>
      </xdr:spPr>
    </xdr:pic>
    <xdr:clientData/>
  </xdr:twoCellAnchor>
  <xdr:twoCellAnchor editAs="oneCell">
    <xdr:from>
      <xdr:col>1</xdr:col>
      <xdr:colOff>309218</xdr:colOff>
      <xdr:row>22</xdr:row>
      <xdr:rowOff>176696</xdr:rowOff>
    </xdr:from>
    <xdr:to>
      <xdr:col>1</xdr:col>
      <xdr:colOff>1391480</xdr:colOff>
      <xdr:row>25</xdr:row>
      <xdr:rowOff>352508</xdr:rowOff>
    </xdr:to>
    <xdr:pic>
      <xdr:nvPicPr>
        <xdr:cNvPr id="15" name="Изображение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9566" y="10038522"/>
          <a:ext cx="1082262" cy="1335377"/>
        </a:xfrm>
        <a:prstGeom prst="rect">
          <a:avLst/>
        </a:prstGeom>
      </xdr:spPr>
    </xdr:pic>
    <xdr:clientData/>
  </xdr:twoCellAnchor>
  <xdr:twoCellAnchor editAs="oneCell">
    <xdr:from>
      <xdr:col>1</xdr:col>
      <xdr:colOff>22086</xdr:colOff>
      <xdr:row>28</xdr:row>
      <xdr:rowOff>33130</xdr:rowOff>
    </xdr:from>
    <xdr:to>
      <xdr:col>1</xdr:col>
      <xdr:colOff>705898</xdr:colOff>
      <xdr:row>29</xdr:row>
      <xdr:rowOff>330420</xdr:rowOff>
    </xdr:to>
    <xdr:pic>
      <xdr:nvPicPr>
        <xdr:cNvPr id="16" name="Изображение 1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2434" y="12081565"/>
          <a:ext cx="683812" cy="683812"/>
        </a:xfrm>
        <a:prstGeom prst="rect">
          <a:avLst/>
        </a:prstGeom>
      </xdr:spPr>
    </xdr:pic>
    <xdr:clientData/>
  </xdr:twoCellAnchor>
  <xdr:twoCellAnchor editAs="oneCell">
    <xdr:from>
      <xdr:col>1</xdr:col>
      <xdr:colOff>602781</xdr:colOff>
      <xdr:row>27</xdr:row>
      <xdr:rowOff>66092</xdr:rowOff>
    </xdr:from>
    <xdr:to>
      <xdr:col>1</xdr:col>
      <xdr:colOff>1667564</xdr:colOff>
      <xdr:row>29</xdr:row>
      <xdr:rowOff>343657</xdr:rowOff>
    </xdr:to>
    <xdr:pic>
      <xdr:nvPicPr>
        <xdr:cNvPr id="18" name="Изображение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3129" y="11926788"/>
          <a:ext cx="1064783" cy="851826"/>
        </a:xfrm>
        <a:prstGeom prst="rect">
          <a:avLst/>
        </a:prstGeom>
      </xdr:spPr>
    </xdr:pic>
    <xdr:clientData/>
  </xdr:twoCellAnchor>
  <xdr:twoCellAnchor editAs="oneCell">
    <xdr:from>
      <xdr:col>1</xdr:col>
      <xdr:colOff>66260</xdr:colOff>
      <xdr:row>30</xdr:row>
      <xdr:rowOff>307069</xdr:rowOff>
    </xdr:from>
    <xdr:to>
      <xdr:col>1</xdr:col>
      <xdr:colOff>1667565</xdr:colOff>
      <xdr:row>32</xdr:row>
      <xdr:rowOff>311292</xdr:rowOff>
    </xdr:to>
    <xdr:pic>
      <xdr:nvPicPr>
        <xdr:cNvPr id="19" name="Изображение 1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6608" y="13139591"/>
          <a:ext cx="1601305" cy="1064397"/>
        </a:xfrm>
        <a:prstGeom prst="rect">
          <a:avLst/>
        </a:prstGeom>
      </xdr:spPr>
    </xdr:pic>
    <xdr:clientData/>
  </xdr:twoCellAnchor>
  <xdr:twoCellAnchor editAs="oneCell">
    <xdr:from>
      <xdr:col>1</xdr:col>
      <xdr:colOff>33130</xdr:colOff>
      <xdr:row>17</xdr:row>
      <xdr:rowOff>417001</xdr:rowOff>
    </xdr:from>
    <xdr:to>
      <xdr:col>1</xdr:col>
      <xdr:colOff>971825</xdr:colOff>
      <xdr:row>17</xdr:row>
      <xdr:rowOff>1162435</xdr:rowOff>
    </xdr:to>
    <xdr:pic>
      <xdr:nvPicPr>
        <xdr:cNvPr id="12" name="Изображение 11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3478" y="8048044"/>
          <a:ext cx="938695" cy="7454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36"/>
  <sheetViews>
    <sheetView tabSelected="1" zoomScale="115" zoomScaleNormal="115" zoomScalePageLayoutView="115" workbookViewId="0">
      <selection activeCell="E34" sqref="E34"/>
    </sheetView>
  </sheetViews>
  <sheetFormatPr baseColWidth="10" defaultColWidth="8.83203125" defaultRowHeight="15" x14ac:dyDescent="0.2"/>
  <cols>
    <col min="1" max="1" width="44.5" style="2" customWidth="1"/>
    <col min="2" max="2" width="22.5" style="3" customWidth="1"/>
    <col min="3" max="3" width="11.5" style="4" customWidth="1"/>
    <col min="4" max="4" width="10.5" style="5" customWidth="1"/>
    <col min="5" max="5" width="10.33203125" style="6" customWidth="1"/>
    <col min="6" max="6" width="8.5" style="6" customWidth="1"/>
    <col min="7" max="7" width="9.83203125" style="5" customWidth="1"/>
    <col min="8" max="16384" width="8.83203125" style="3"/>
  </cols>
  <sheetData>
    <row r="1" spans="1:7" ht="59.25" customHeight="1" x14ac:dyDescent="0.2"/>
    <row r="2" spans="1:7" ht="51" customHeight="1" x14ac:dyDescent="0.2"/>
    <row r="3" spans="1:7" ht="32" x14ac:dyDescent="0.2">
      <c r="A3" s="7" t="s">
        <v>21</v>
      </c>
      <c r="B3" s="8" t="s">
        <v>24</v>
      </c>
      <c r="C3" s="9" t="s">
        <v>23</v>
      </c>
      <c r="D3" s="9" t="s">
        <v>22</v>
      </c>
      <c r="E3" s="10" t="s">
        <v>25</v>
      </c>
      <c r="F3" s="9" t="s">
        <v>26</v>
      </c>
      <c r="G3" s="8" t="s">
        <v>27</v>
      </c>
    </row>
    <row r="4" spans="1:7" ht="30" x14ac:dyDescent="0.2">
      <c r="A4" s="11" t="s">
        <v>37</v>
      </c>
      <c r="B4" s="27" t="s">
        <v>42</v>
      </c>
      <c r="C4" s="12" t="s">
        <v>12</v>
      </c>
      <c r="D4" s="13">
        <v>16.5</v>
      </c>
      <c r="E4" s="1">
        <v>0</v>
      </c>
      <c r="F4" s="14">
        <f t="shared" ref="F4:F33" si="0">E4*30</f>
        <v>0</v>
      </c>
      <c r="G4" s="13">
        <f t="shared" ref="G4:G33" si="1">F4*D4</f>
        <v>0</v>
      </c>
    </row>
    <row r="5" spans="1:7" ht="30" x14ac:dyDescent="0.2">
      <c r="A5" s="11" t="s">
        <v>43</v>
      </c>
      <c r="B5" s="27"/>
      <c r="C5" s="12" t="s">
        <v>12</v>
      </c>
      <c r="D5" s="13">
        <v>17.5</v>
      </c>
      <c r="E5" s="1">
        <v>0</v>
      </c>
      <c r="F5" s="14">
        <f t="shared" si="0"/>
        <v>0</v>
      </c>
      <c r="G5" s="13">
        <f>F5*D5</f>
        <v>0</v>
      </c>
    </row>
    <row r="6" spans="1:7" ht="30" customHeight="1" x14ac:dyDescent="0.2">
      <c r="A6" s="11" t="s">
        <v>38</v>
      </c>
      <c r="B6" s="28"/>
      <c r="C6" s="12" t="s">
        <v>12</v>
      </c>
      <c r="D6" s="13">
        <v>19</v>
      </c>
      <c r="E6" s="1">
        <v>0</v>
      </c>
      <c r="F6" s="14">
        <f t="shared" si="0"/>
        <v>0</v>
      </c>
      <c r="G6" s="13">
        <f t="shared" si="1"/>
        <v>0</v>
      </c>
    </row>
    <row r="7" spans="1:7" ht="44" customHeight="1" x14ac:dyDescent="0.2">
      <c r="A7" s="21" t="s">
        <v>55</v>
      </c>
      <c r="B7" s="26" t="s">
        <v>28</v>
      </c>
      <c r="C7" s="12" t="s">
        <v>13</v>
      </c>
      <c r="D7" s="13">
        <v>37</v>
      </c>
      <c r="E7" s="1">
        <v>0</v>
      </c>
      <c r="F7" s="14">
        <f t="shared" si="0"/>
        <v>0</v>
      </c>
      <c r="G7" s="13">
        <f t="shared" si="1"/>
        <v>0</v>
      </c>
    </row>
    <row r="8" spans="1:7" ht="55" customHeight="1" x14ac:dyDescent="0.2">
      <c r="A8" s="21" t="s">
        <v>0</v>
      </c>
      <c r="B8" s="28"/>
      <c r="C8" s="12" t="s">
        <v>13</v>
      </c>
      <c r="D8" s="13">
        <v>27</v>
      </c>
      <c r="E8" s="1">
        <v>0</v>
      </c>
      <c r="F8" s="14">
        <f t="shared" si="0"/>
        <v>0</v>
      </c>
      <c r="G8" s="13">
        <f t="shared" si="1"/>
        <v>0</v>
      </c>
    </row>
    <row r="9" spans="1:7" ht="36.75" customHeight="1" x14ac:dyDescent="0.2">
      <c r="A9" s="21" t="s">
        <v>44</v>
      </c>
      <c r="B9" s="26" t="s">
        <v>29</v>
      </c>
      <c r="C9" s="12" t="s">
        <v>12</v>
      </c>
      <c r="D9" s="13">
        <v>19.5</v>
      </c>
      <c r="E9" s="1">
        <v>0</v>
      </c>
      <c r="F9" s="14">
        <f t="shared" si="0"/>
        <v>0</v>
      </c>
      <c r="G9" s="13">
        <f t="shared" si="1"/>
        <v>0</v>
      </c>
    </row>
    <row r="10" spans="1:7" ht="31" customHeight="1" x14ac:dyDescent="0.2">
      <c r="A10" s="21" t="s">
        <v>1</v>
      </c>
      <c r="B10" s="27"/>
      <c r="C10" s="12" t="s">
        <v>14</v>
      </c>
      <c r="D10" s="13">
        <v>18.5</v>
      </c>
      <c r="E10" s="1">
        <v>0</v>
      </c>
      <c r="F10" s="14">
        <f t="shared" si="0"/>
        <v>0</v>
      </c>
      <c r="G10" s="13">
        <f t="shared" si="1"/>
        <v>0</v>
      </c>
    </row>
    <row r="11" spans="1:7" ht="32" customHeight="1" x14ac:dyDescent="0.2">
      <c r="A11" s="21" t="s">
        <v>2</v>
      </c>
      <c r="B11" s="28"/>
      <c r="C11" s="12" t="s">
        <v>14</v>
      </c>
      <c r="D11" s="13">
        <v>17.5</v>
      </c>
      <c r="E11" s="1">
        <v>0</v>
      </c>
      <c r="F11" s="14">
        <f t="shared" si="0"/>
        <v>0</v>
      </c>
      <c r="G11" s="13">
        <f t="shared" si="1"/>
        <v>0</v>
      </c>
    </row>
    <row r="12" spans="1:7" ht="32" customHeight="1" x14ac:dyDescent="0.2">
      <c r="A12" s="21" t="s">
        <v>36</v>
      </c>
      <c r="B12" s="26" t="s">
        <v>30</v>
      </c>
      <c r="C12" s="12" t="s">
        <v>12</v>
      </c>
      <c r="D12" s="13">
        <v>34</v>
      </c>
      <c r="E12" s="1">
        <v>0</v>
      </c>
      <c r="F12" s="14">
        <f t="shared" si="0"/>
        <v>0</v>
      </c>
      <c r="G12" s="13">
        <f t="shared" si="1"/>
        <v>0</v>
      </c>
    </row>
    <row r="13" spans="1:7" ht="30" x14ac:dyDescent="0.2">
      <c r="A13" s="21" t="s">
        <v>45</v>
      </c>
      <c r="B13" s="27"/>
      <c r="C13" s="12" t="s">
        <v>14</v>
      </c>
      <c r="D13" s="13">
        <v>21.5</v>
      </c>
      <c r="E13" s="1">
        <v>0</v>
      </c>
      <c r="F13" s="14">
        <f t="shared" si="0"/>
        <v>0</v>
      </c>
      <c r="G13" s="13">
        <f t="shared" si="1"/>
        <v>0</v>
      </c>
    </row>
    <row r="14" spans="1:7" ht="30" x14ac:dyDescent="0.2">
      <c r="A14" s="21" t="s">
        <v>3</v>
      </c>
      <c r="B14" s="27"/>
      <c r="C14" s="12" t="s">
        <v>15</v>
      </c>
      <c r="D14" s="13">
        <v>24.5</v>
      </c>
      <c r="E14" s="1">
        <v>0</v>
      </c>
      <c r="F14" s="14">
        <f t="shared" si="0"/>
        <v>0</v>
      </c>
      <c r="G14" s="13">
        <f t="shared" si="1"/>
        <v>0</v>
      </c>
    </row>
    <row r="15" spans="1:7" ht="30" x14ac:dyDescent="0.2">
      <c r="A15" s="21" t="s">
        <v>4</v>
      </c>
      <c r="B15" s="27"/>
      <c r="C15" s="12" t="s">
        <v>15</v>
      </c>
      <c r="D15" s="13">
        <v>18.5</v>
      </c>
      <c r="E15" s="1">
        <v>0</v>
      </c>
      <c r="F15" s="14">
        <f t="shared" si="0"/>
        <v>0</v>
      </c>
      <c r="G15" s="13">
        <f t="shared" si="1"/>
        <v>0</v>
      </c>
    </row>
    <row r="16" spans="1:7" ht="30" x14ac:dyDescent="0.2">
      <c r="A16" s="21" t="s">
        <v>46</v>
      </c>
      <c r="B16" s="27"/>
      <c r="C16" s="12" t="s">
        <v>15</v>
      </c>
      <c r="D16" s="13">
        <v>17.5</v>
      </c>
      <c r="E16" s="1">
        <v>0</v>
      </c>
      <c r="F16" s="14">
        <f t="shared" si="0"/>
        <v>0</v>
      </c>
      <c r="G16" s="13">
        <f t="shared" si="1"/>
        <v>0</v>
      </c>
    </row>
    <row r="17" spans="1:7" x14ac:dyDescent="0.2">
      <c r="A17" s="21" t="s">
        <v>47</v>
      </c>
      <c r="B17" s="28"/>
      <c r="C17" s="12" t="s">
        <v>15</v>
      </c>
      <c r="D17" s="13">
        <v>14</v>
      </c>
      <c r="E17" s="1">
        <v>0</v>
      </c>
      <c r="F17" s="14">
        <f t="shared" si="0"/>
        <v>0</v>
      </c>
      <c r="G17" s="13">
        <f t="shared" si="1"/>
        <v>0</v>
      </c>
    </row>
    <row r="18" spans="1:7" ht="97" customHeight="1" x14ac:dyDescent="0.2">
      <c r="A18" s="21" t="s">
        <v>48</v>
      </c>
      <c r="B18" s="15" t="s">
        <v>31</v>
      </c>
      <c r="C18" s="12" t="s">
        <v>16</v>
      </c>
      <c r="D18" s="13">
        <v>18</v>
      </c>
      <c r="E18" s="1">
        <v>0</v>
      </c>
      <c r="F18" s="14">
        <f t="shared" si="0"/>
        <v>0</v>
      </c>
      <c r="G18" s="13">
        <f t="shared" si="1"/>
        <v>0</v>
      </c>
    </row>
    <row r="19" spans="1:7" x14ac:dyDescent="0.2">
      <c r="A19" s="21" t="s">
        <v>40</v>
      </c>
      <c r="B19" s="26" t="s">
        <v>32</v>
      </c>
      <c r="C19" s="12" t="s">
        <v>12</v>
      </c>
      <c r="D19" s="13">
        <v>28</v>
      </c>
      <c r="E19" s="1">
        <v>0</v>
      </c>
      <c r="F19" s="14">
        <f t="shared" si="0"/>
        <v>0</v>
      </c>
      <c r="G19" s="13">
        <f t="shared" si="1"/>
        <v>0</v>
      </c>
    </row>
    <row r="20" spans="1:7" ht="30" x14ac:dyDescent="0.2">
      <c r="A20" s="21" t="s">
        <v>49</v>
      </c>
      <c r="B20" s="27"/>
      <c r="C20" s="12" t="s">
        <v>14</v>
      </c>
      <c r="D20" s="13">
        <v>22</v>
      </c>
      <c r="E20" s="1">
        <v>0</v>
      </c>
      <c r="F20" s="14">
        <f t="shared" si="0"/>
        <v>0</v>
      </c>
      <c r="G20" s="13">
        <f t="shared" si="1"/>
        <v>0</v>
      </c>
    </row>
    <row r="21" spans="1:7" x14ac:dyDescent="0.2">
      <c r="A21" s="21" t="s">
        <v>5</v>
      </c>
      <c r="B21" s="27"/>
      <c r="C21" s="12" t="s">
        <v>14</v>
      </c>
      <c r="D21" s="13">
        <v>16</v>
      </c>
      <c r="E21" s="1">
        <v>0</v>
      </c>
      <c r="F21" s="14">
        <f t="shared" si="0"/>
        <v>0</v>
      </c>
      <c r="G21" s="13">
        <f t="shared" si="1"/>
        <v>0</v>
      </c>
    </row>
    <row r="22" spans="1:7" ht="18.75" customHeight="1" x14ac:dyDescent="0.2">
      <c r="A22" s="22" t="s">
        <v>50</v>
      </c>
      <c r="B22" s="28"/>
      <c r="C22" s="12" t="s">
        <v>39</v>
      </c>
      <c r="D22" s="13">
        <v>14</v>
      </c>
      <c r="E22" s="1">
        <v>0</v>
      </c>
      <c r="F22" s="14">
        <f t="shared" si="0"/>
        <v>0</v>
      </c>
      <c r="G22" s="13">
        <f t="shared" si="1"/>
        <v>0</v>
      </c>
    </row>
    <row r="23" spans="1:7" ht="30" customHeight="1" x14ac:dyDescent="0.2">
      <c r="A23" s="21" t="s">
        <v>6</v>
      </c>
      <c r="B23" s="26" t="s">
        <v>33</v>
      </c>
      <c r="C23" s="12" t="s">
        <v>17</v>
      </c>
      <c r="D23" s="13">
        <v>34.5</v>
      </c>
      <c r="E23" s="1">
        <v>0</v>
      </c>
      <c r="F23" s="14">
        <f t="shared" si="0"/>
        <v>0</v>
      </c>
      <c r="G23" s="13">
        <f t="shared" si="1"/>
        <v>0</v>
      </c>
    </row>
    <row r="24" spans="1:7" ht="30" x14ac:dyDescent="0.2">
      <c r="A24" s="21" t="s">
        <v>51</v>
      </c>
      <c r="B24" s="27"/>
      <c r="C24" s="12" t="s">
        <v>17</v>
      </c>
      <c r="D24" s="13">
        <v>32</v>
      </c>
      <c r="E24" s="1">
        <v>0</v>
      </c>
      <c r="F24" s="14">
        <f t="shared" si="0"/>
        <v>0</v>
      </c>
      <c r="G24" s="13">
        <f t="shared" si="1"/>
        <v>0</v>
      </c>
    </row>
    <row r="25" spans="1:7" ht="30" x14ac:dyDescent="0.2">
      <c r="A25" s="21" t="s">
        <v>52</v>
      </c>
      <c r="B25" s="27"/>
      <c r="C25" s="12" t="s">
        <v>18</v>
      </c>
      <c r="D25" s="13">
        <v>31</v>
      </c>
      <c r="E25" s="1">
        <v>0</v>
      </c>
      <c r="F25" s="14">
        <f t="shared" si="0"/>
        <v>0</v>
      </c>
      <c r="G25" s="13">
        <f t="shared" si="1"/>
        <v>0</v>
      </c>
    </row>
    <row r="26" spans="1:7" ht="30" customHeight="1" x14ac:dyDescent="0.2">
      <c r="A26" s="21" t="s">
        <v>7</v>
      </c>
      <c r="B26" s="28"/>
      <c r="C26" s="12" t="s">
        <v>12</v>
      </c>
      <c r="D26" s="13">
        <v>22</v>
      </c>
      <c r="E26" s="1">
        <v>0</v>
      </c>
      <c r="F26" s="14">
        <f t="shared" si="0"/>
        <v>0</v>
      </c>
      <c r="G26" s="13">
        <f t="shared" si="1"/>
        <v>0</v>
      </c>
    </row>
    <row r="27" spans="1:7" ht="36.75" customHeight="1" x14ac:dyDescent="0.2">
      <c r="A27" s="21" t="s">
        <v>20</v>
      </c>
      <c r="B27" s="23" t="s">
        <v>34</v>
      </c>
      <c r="C27" s="12" t="s">
        <v>41</v>
      </c>
      <c r="D27" s="13">
        <v>27</v>
      </c>
      <c r="E27" s="1">
        <v>0</v>
      </c>
      <c r="F27" s="14">
        <f t="shared" si="0"/>
        <v>0</v>
      </c>
      <c r="G27" s="13">
        <f t="shared" si="1"/>
        <v>0</v>
      </c>
    </row>
    <row r="28" spans="1:7" x14ac:dyDescent="0.2">
      <c r="A28" s="21" t="s">
        <v>8</v>
      </c>
      <c r="B28" s="24"/>
      <c r="C28" s="12" t="s">
        <v>12</v>
      </c>
      <c r="D28" s="13">
        <v>20</v>
      </c>
      <c r="E28" s="1">
        <v>0</v>
      </c>
      <c r="F28" s="14">
        <f t="shared" si="0"/>
        <v>0</v>
      </c>
      <c r="G28" s="13">
        <f t="shared" si="1"/>
        <v>0</v>
      </c>
    </row>
    <row r="29" spans="1:7" ht="30" x14ac:dyDescent="0.2">
      <c r="A29" s="21" t="s">
        <v>9</v>
      </c>
      <c r="B29" s="24"/>
      <c r="C29" s="12" t="s">
        <v>12</v>
      </c>
      <c r="D29" s="13">
        <v>21</v>
      </c>
      <c r="E29" s="1">
        <v>0</v>
      </c>
      <c r="F29" s="14">
        <f t="shared" si="0"/>
        <v>0</v>
      </c>
      <c r="G29" s="13">
        <f t="shared" si="1"/>
        <v>0</v>
      </c>
    </row>
    <row r="30" spans="1:7" ht="31.5" customHeight="1" x14ac:dyDescent="0.2">
      <c r="A30" s="21" t="s">
        <v>53</v>
      </c>
      <c r="B30" s="25"/>
      <c r="C30" s="12" t="s">
        <v>12</v>
      </c>
      <c r="D30" s="13">
        <v>18</v>
      </c>
      <c r="E30" s="1">
        <v>0</v>
      </c>
      <c r="F30" s="14">
        <f t="shared" si="0"/>
        <v>0</v>
      </c>
      <c r="G30" s="13">
        <f t="shared" si="1"/>
        <v>0</v>
      </c>
    </row>
    <row r="31" spans="1:7" ht="46" customHeight="1" x14ac:dyDescent="0.2">
      <c r="A31" s="21" t="s">
        <v>10</v>
      </c>
      <c r="B31" s="26" t="s">
        <v>35</v>
      </c>
      <c r="C31" s="12" t="s">
        <v>19</v>
      </c>
      <c r="D31" s="13">
        <v>39</v>
      </c>
      <c r="E31" s="1">
        <v>0</v>
      </c>
      <c r="F31" s="14">
        <f t="shared" si="0"/>
        <v>0</v>
      </c>
      <c r="G31" s="13">
        <f t="shared" si="1"/>
        <v>0</v>
      </c>
    </row>
    <row r="32" spans="1:7" ht="37" customHeight="1" x14ac:dyDescent="0.2">
      <c r="A32" s="21" t="s">
        <v>54</v>
      </c>
      <c r="B32" s="27"/>
      <c r="C32" s="12" t="s">
        <v>18</v>
      </c>
      <c r="D32" s="13">
        <v>35</v>
      </c>
      <c r="E32" s="1">
        <v>0</v>
      </c>
      <c r="F32" s="14">
        <f t="shared" si="0"/>
        <v>0</v>
      </c>
      <c r="G32" s="13">
        <f t="shared" si="1"/>
        <v>0</v>
      </c>
    </row>
    <row r="33" spans="1:7" ht="26" customHeight="1" thickBot="1" x14ac:dyDescent="0.25">
      <c r="A33" s="21" t="s">
        <v>11</v>
      </c>
      <c r="B33" s="28"/>
      <c r="C33" s="12" t="s">
        <v>12</v>
      </c>
      <c r="D33" s="13">
        <v>28</v>
      </c>
      <c r="E33" s="1">
        <v>0</v>
      </c>
      <c r="F33" s="14">
        <f t="shared" si="0"/>
        <v>0</v>
      </c>
      <c r="G33" s="13">
        <f t="shared" si="1"/>
        <v>0</v>
      </c>
    </row>
    <row r="34" spans="1:7" ht="17" thickBot="1" x14ac:dyDescent="0.25">
      <c r="E34" s="16">
        <f>SUM(E4:E33)</f>
        <v>0</v>
      </c>
      <c r="F34" s="17">
        <f>SUM(F4:F33)</f>
        <v>0</v>
      </c>
      <c r="G34" s="18">
        <f>SUM(G4:G33)</f>
        <v>0</v>
      </c>
    </row>
    <row r="35" spans="1:7" x14ac:dyDescent="0.2">
      <c r="F35" s="19"/>
    </row>
    <row r="36" spans="1:7" x14ac:dyDescent="0.2">
      <c r="G36" s="20"/>
    </row>
  </sheetData>
  <mergeCells count="8">
    <mergeCell ref="B27:B30"/>
    <mergeCell ref="B31:B33"/>
    <mergeCell ref="B4:B6"/>
    <mergeCell ref="B7:B8"/>
    <mergeCell ref="B9:B11"/>
    <mergeCell ref="B19:B22"/>
    <mergeCell ref="B23:B26"/>
    <mergeCell ref="B12:B17"/>
  </mergeCells>
  <phoneticPr fontId="6" type="noConversion"/>
  <pageMargins left="3.937007874015748E-2" right="3.937007874015748E-2" top="0.15748031496062992" bottom="0.15748031496062992" header="0" footer="0"/>
  <pageSetup paperSize="9" scale="72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2020-12-03T13:50:43Z</cp:lastPrinted>
  <dcterms:created xsi:type="dcterms:W3CDTF">2015-06-05T18:19:34Z</dcterms:created>
  <dcterms:modified xsi:type="dcterms:W3CDTF">2020-12-05T17:14:57Z</dcterms:modified>
</cp:coreProperties>
</file>